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16" windowHeight="10416"/>
  </bookViews>
  <sheets>
    <sheet name="Дорожная карта 2025" sheetId="4" r:id="rId1"/>
  </sheets>
  <definedNames>
    <definedName name="_xlnm.Print_Area" localSheetId="0">'Дорожная карта 2025'!$A$1:$L$24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4" l="1"/>
  <c r="K1" i="4"/>
  <c r="J1" i="4"/>
  <c r="I1" i="4"/>
  <c r="H1" i="4"/>
  <c r="G1" i="4"/>
  <c r="F1" i="4"/>
  <c r="E1" i="4"/>
  <c r="D1" i="4"/>
  <c r="C1" i="4"/>
  <c r="B1" i="4"/>
</calcChain>
</file>

<file path=xl/sharedStrings.xml><?xml version="1.0" encoding="utf-8"?>
<sst xmlns="http://schemas.openxmlformats.org/spreadsheetml/2006/main" count="109" uniqueCount="95">
  <si>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</si>
  <si>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</si>
  <si>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</si>
  <si>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</si>
  <si>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</si>
  <si>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</si>
  <si>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</si>
  <si>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</si>
  <si>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</si>
  <si>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</si>
  <si>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Региональный этап Международного кубка SAGE "Школьники за глобальное технопредпринимательство"</t>
  </si>
  <si>
    <t>"А-старт" Зимняя школа (технопредпринимательство)</t>
  </si>
  <si>
    <t xml:space="preserve">Региональный этап Всероссийской олимпиады школьников  </t>
  </si>
  <si>
    <t xml:space="preserve">НПК НОУ «Перспектива» для учащихся 5-8 классах </t>
  </si>
  <si>
    <t xml:space="preserve">Всесибирская олимпиада «Будущее Сибири» </t>
  </si>
  <si>
    <t xml:space="preserve"> НПК НОУ «Сибирь» 9-11 кл. (городской этап)</t>
  </si>
  <si>
    <t>Школьный этап всероссийской олимпиады школьников среди 4-11 классов</t>
  </si>
  <si>
    <t xml:space="preserve">Муниципальный этап Всероссийской олимпиады школьников среди обучающихся 7-11 классов </t>
  </si>
  <si>
    <t xml:space="preserve"> Районный этап НПК НОУ «Сибирь» 9-11 кл. (районный этап)</t>
  </si>
  <si>
    <t xml:space="preserve">Школьный этап городской открытой конференции младших школьников «Моё первое открытие» </t>
  </si>
  <si>
    <t xml:space="preserve">Районная олимпиада-конкурс по естественным наукам «Планета – Изумрудный город»  для обучающихся 4-7-х классов (школьный этап) </t>
  </si>
  <si>
    <t xml:space="preserve">Районный  этап городской открытой конференции младших школьников «Моё первое открытие» </t>
  </si>
  <si>
    <t>Школьный этап городской предметной олимпиады младших школьников</t>
  </si>
  <si>
    <t xml:space="preserve">Районный этап городской предметной олимпиады младших школьников </t>
  </si>
  <si>
    <t>Районная олимпиады естественнонаучного цикла «Планета – изумрудный город» для обучающихся 4-7-х классов (заключительный этап)</t>
  </si>
  <si>
    <t xml:space="preserve">Городская   конференция  младших школьников «Моё первое открытие» </t>
  </si>
  <si>
    <t xml:space="preserve">Городской  этап  предметной олимпиады младших школьников </t>
  </si>
  <si>
    <t xml:space="preserve"> НПК "У истоков освоения космоса"</t>
  </si>
  <si>
    <t>Всероссийский конкурс юношеских исследовательских работ им.В.И.Вернадского (очный этап)</t>
  </si>
  <si>
    <t xml:space="preserve">Региональная проектная смена "Большие вызовы" </t>
  </si>
  <si>
    <t>"А-старт"  (технопредпринимательство)</t>
  </si>
  <si>
    <t>Региональные отборочные мепроприятия "PROFEST"</t>
  </si>
  <si>
    <t>Всероссийский технологический фестиваль "PROFEST"</t>
  </si>
  <si>
    <t xml:space="preserve">Балтийский научно-инженерный конкурс </t>
  </si>
  <si>
    <t>Конкурс научного творчества "Делай науку"</t>
  </si>
  <si>
    <t>Всесибирская олимпиада школьников</t>
  </si>
  <si>
    <t>Лицейская инженерная и IT-проектная смена</t>
  </si>
  <si>
    <t>Проектная смена "Большие вызовы" (г.Сочи)</t>
  </si>
  <si>
    <t>Всероссийские соревнования по подводной робототехнике</t>
  </si>
  <si>
    <t>Заключительный этап Всероссийской олимпиады школьников</t>
  </si>
  <si>
    <t xml:space="preserve"> Городские молодёжные соревнования по робототехнике</t>
  </si>
  <si>
    <t>Чемпионат России по CUBORO</t>
  </si>
  <si>
    <t>Август</t>
  </si>
  <si>
    <t>Тематическая смена для учащихся, подавших заявление на поступление в спецкласс</t>
  </si>
  <si>
    <t>Пригласительный этап ВСОШ</t>
  </si>
  <si>
    <t>НПК 9-11 кл. "Форсайт образования-территория технологических инициатив"</t>
  </si>
  <si>
    <t xml:space="preserve">Олимпиада Ассоциации 3D-образования </t>
  </si>
  <si>
    <t>Финал всероссийского конкурса научно-технологическсих проектов "Большая разведка.Школьный трек"</t>
  </si>
  <si>
    <t>Всероссийский конкурс "PROFEST"</t>
  </si>
  <si>
    <t>Региональный этап Всероссийского конкурса проектных и исследовательских работ школьников "Высший пилотаж"</t>
  </si>
  <si>
    <t>Окружные соревнования по подводной робототехнике</t>
  </si>
  <si>
    <t>Отборочный этап всероссийского конкурса "Погружение в подводную робототехнику" (2-4 классы)</t>
  </si>
  <si>
    <t>Олимпиада по подводной робототехнике InnopolisOpen</t>
  </si>
  <si>
    <t>Олимпиада по экономике "Сибириада.Шаг в мечту"</t>
  </si>
  <si>
    <t>Региональный этап конкурса "Юные техники и изобретатели"</t>
  </si>
  <si>
    <t>Всероссийский  этап конкурса "Юные техники и изобретатели"</t>
  </si>
  <si>
    <t>Национальная технологическая олимпиада -  I отборочный этап</t>
  </si>
  <si>
    <t xml:space="preserve"> Национальная технологическая олимпиада-  II отборочный этап</t>
  </si>
  <si>
    <t>Всероссийский отборочный  этап конкурса "Большая перемена"</t>
  </si>
  <si>
    <t>Конкурс исследовательских работ и творческих проектов дошкольников и младших школьников "Я-исследователь"</t>
  </si>
  <si>
    <t>Проект по ранней профессиональной ориентации школьников 6-11 классов "Билет в будущее"</t>
  </si>
  <si>
    <t>Финал   Национальной технологической олимпиады Junior 5-7 классы</t>
  </si>
  <si>
    <t>Финал Национальной технологической олимпиады 8-11 классы</t>
  </si>
  <si>
    <t>Финал Всероссийских робототехнических соревнований "РОБОФИНИСТ"</t>
  </si>
  <si>
    <t xml:space="preserve"> Международный кубок SAGE "Школьники за глобальное технопредпринимательство"</t>
  </si>
  <si>
    <t>Конкурс исследовательских и проектных работ школьников "Высший пилотаж"</t>
  </si>
  <si>
    <t>Региональный этап Всероссийскиого конкурса юношеских исследовательских работ им.В.И.Вернадского (заочный этап) - 5-11 кл.</t>
  </si>
  <si>
    <t>Всероссийский конкурс юношеских исследовательских работ им.В.И.Вернадского - 5-11 кл.</t>
  </si>
  <si>
    <t>Городской конкурс исследовательских проектов обучающихся 5-8 классов</t>
  </si>
  <si>
    <t>Образовательные программы РРЦ "Альтаир"</t>
  </si>
  <si>
    <t xml:space="preserve">Международный фестиваль робототехники "РобоФинист" </t>
  </si>
  <si>
    <t>Всероссийская олимпиада по искусственному интеллекту</t>
  </si>
  <si>
    <t>Олимпиада по 3D-моделированию</t>
  </si>
  <si>
    <t>Чемпионат по программированию</t>
  </si>
  <si>
    <t>Всероссийский конкурс кружков</t>
  </si>
  <si>
    <t xml:space="preserve">Финал Национального чемпионата "Профессионалы" </t>
  </si>
  <si>
    <t>Проект "Код будущего"</t>
  </si>
  <si>
    <t>Региональный чемпионат "Профессионалы"</t>
  </si>
  <si>
    <t>Российский этап Международного кубка SAGE-2024</t>
  </si>
  <si>
    <t>Хакатон по БАС</t>
  </si>
  <si>
    <t>Всероссийский научно-технологичексий конкурс "ИнтэРА"</t>
  </si>
  <si>
    <t>МЕЖДУНАРОДНЫЙ уровень</t>
  </si>
  <si>
    <t>ВСЕРОССИЙСКИЙ уровень</t>
  </si>
  <si>
    <t>РЕГИОНАЛЬНЫЙ уровень</t>
  </si>
  <si>
    <t>ГОРОДСКОЙ уровень</t>
  </si>
  <si>
    <t>МУНИЦИПАЛЬНЫЙ уровень</t>
  </si>
  <si>
    <t>РАЙОННЫЙ уровень</t>
  </si>
  <si>
    <t>ЛИЦЕЙСКИЙ уровень</t>
  </si>
  <si>
    <t>ТЕХНОПРОМ-2024</t>
  </si>
  <si>
    <t>Кибер сибирь</t>
  </si>
  <si>
    <t>Техно вызовы (консорциум)</t>
  </si>
  <si>
    <t>гонки на квадрокоптерах</t>
  </si>
  <si>
    <t>Школьный технический форум НГУ https://vk.com/event79207994?ysclid=m109s37jdh633036417</t>
  </si>
  <si>
    <t>УчСиб-2024</t>
  </si>
  <si>
    <t>ТРИУМФ-2025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</si>
</sst>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DD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wrapText="1"/>
    </xf>
    <xf numFmtId="0" fontId="8" fillId="8" borderId="8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8" fillId="10" borderId="8" xfId="0" applyFont="1" applyFill="1" applyBorder="1" applyAlignment="1">
      <alignment wrapText="1"/>
    </xf>
    <xf numFmtId="0" fontId="8" fillId="11" borderId="8" xfId="0" applyFont="1" applyFill="1" applyBorder="1" applyAlignment="1">
      <alignment wrapText="1"/>
    </xf>
    <xf numFmtId="0" fontId="8" fillId="6" borderId="8" xfId="0" applyFont="1" applyFill="1" applyBorder="1" applyAlignment="1">
      <alignment wrapText="1"/>
    </xf>
    <xf numFmtId="0" fontId="8" fillId="12" borderId="8" xfId="0" applyFont="1" applyFill="1" applyBorder="1" applyAlignment="1">
      <alignment wrapText="1"/>
    </xf>
    <xf numFmtId="0" fontId="3" fillId="3" borderId="1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wrapText="1"/>
    </xf>
    <xf numFmtId="0" fontId="8" fillId="8" borderId="9" xfId="0" applyFont="1" applyFill="1" applyBorder="1" applyAlignment="1">
      <alignment wrapText="1"/>
    </xf>
    <xf numFmtId="0" fontId="8" fillId="5" borderId="9" xfId="0" applyFont="1" applyFill="1" applyBorder="1" applyAlignment="1">
      <alignment wrapText="1"/>
    </xf>
    <xf numFmtId="0" fontId="8" fillId="9" borderId="9" xfId="0" applyFont="1" applyFill="1" applyBorder="1" applyAlignment="1">
      <alignment wrapText="1"/>
    </xf>
    <xf numFmtId="0" fontId="8" fillId="4" borderId="9" xfId="0" applyFont="1" applyFill="1" applyBorder="1" applyAlignment="1">
      <alignment wrapText="1"/>
    </xf>
    <xf numFmtId="0" fontId="8" fillId="10" borderId="9" xfId="0" applyFont="1" applyFill="1" applyBorder="1" applyAlignment="1">
      <alignment wrapText="1"/>
    </xf>
    <xf numFmtId="0" fontId="8" fillId="11" borderId="9" xfId="0" applyFont="1" applyFill="1" applyBorder="1" applyAlignment="1">
      <alignment wrapText="1"/>
    </xf>
    <xf numFmtId="0" fontId="8" fillId="6" borderId="9" xfId="0" applyFont="1" applyFill="1" applyBorder="1" applyAlignment="1">
      <alignment wrapText="1"/>
    </xf>
    <xf numFmtId="0" fontId="8" fillId="12" borderId="9" xfId="0" applyFont="1" applyFill="1" applyBorder="1" applyAlignment="1">
      <alignment wrapText="1"/>
    </xf>
    <xf numFmtId="0" fontId="8" fillId="3" borderId="13" xfId="0" applyFont="1" applyFill="1" applyBorder="1" applyAlignment="1">
      <alignment wrapText="1"/>
    </xf>
    <xf numFmtId="0" fontId="3" fillId="7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3" fillId="10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wrapText="1"/>
    </xf>
    <xf numFmtId="0" fontId="9" fillId="9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wrapText="1"/>
    </xf>
    <xf numFmtId="0" fontId="3" fillId="11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wrapText="1"/>
    </xf>
    <xf numFmtId="0" fontId="4" fillId="11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wrapText="1"/>
    </xf>
    <xf numFmtId="0" fontId="8" fillId="8" borderId="10" xfId="0" applyFont="1" applyFill="1" applyBorder="1" applyAlignment="1">
      <alignment wrapText="1"/>
    </xf>
    <xf numFmtId="0" fontId="8" fillId="9" borderId="10" xfId="0" applyFont="1" applyFill="1" applyBorder="1" applyAlignment="1">
      <alignment wrapText="1"/>
    </xf>
    <xf numFmtId="0" fontId="4" fillId="4" borderId="11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wrapText="1"/>
    </xf>
    <xf numFmtId="0" fontId="8" fillId="12" borderId="10" xfId="0" applyFont="1" applyFill="1" applyBorder="1" applyAlignment="1">
      <alignment wrapText="1"/>
    </xf>
    <xf numFmtId="0" fontId="8" fillId="3" borderId="11" xfId="0" applyFont="1" applyFill="1" applyBorder="1" applyAlignment="1">
      <alignment wrapText="1"/>
    </xf>
    <xf numFmtId="0" fontId="3" fillId="7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wrapText="1"/>
    </xf>
    <xf numFmtId="0" fontId="8" fillId="5" borderId="11" xfId="0" applyFont="1" applyFill="1" applyBorder="1" applyAlignment="1">
      <alignment wrapText="1"/>
    </xf>
    <xf numFmtId="0" fontId="8" fillId="9" borderId="11" xfId="0" applyFont="1" applyFill="1" applyBorder="1" applyAlignment="1">
      <alignment wrapText="1"/>
    </xf>
    <xf numFmtId="0" fontId="8" fillId="4" borderId="11" xfId="0" applyFont="1" applyFill="1" applyBorder="1" applyAlignment="1">
      <alignment wrapText="1"/>
    </xf>
    <xf numFmtId="0" fontId="8" fillId="10" borderId="11" xfId="0" applyFont="1" applyFill="1" applyBorder="1" applyAlignment="1">
      <alignment wrapText="1"/>
    </xf>
    <xf numFmtId="0" fontId="8" fillId="11" borderId="11" xfId="0" applyFont="1" applyFill="1" applyBorder="1" applyAlignment="1">
      <alignment wrapText="1"/>
    </xf>
    <xf numFmtId="0" fontId="3" fillId="6" borderId="11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wrapText="1"/>
    </xf>
    <xf numFmtId="0" fontId="8" fillId="3" borderId="15" xfId="0" applyFont="1" applyFill="1" applyBorder="1" applyAlignment="1">
      <alignment wrapText="1"/>
    </xf>
    <xf numFmtId="0" fontId="8" fillId="3" borderId="8" xfId="0" applyFont="1" applyFill="1" applyBorder="1" applyAlignment="1">
      <alignment wrapText="1"/>
    </xf>
    <xf numFmtId="0" fontId="3" fillId="5" borderId="8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wrapText="1"/>
    </xf>
    <xf numFmtId="0" fontId="3" fillId="5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wrapText="1"/>
    </xf>
    <xf numFmtId="0" fontId="8" fillId="7" borderId="10" xfId="0" applyFont="1" applyFill="1" applyBorder="1" applyAlignment="1">
      <alignment wrapText="1"/>
    </xf>
    <xf numFmtId="0" fontId="8" fillId="7" borderId="11" xfId="0" applyFont="1" applyFill="1" applyBorder="1" applyAlignment="1">
      <alignment wrapText="1"/>
    </xf>
    <xf numFmtId="0" fontId="4" fillId="5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wrapText="1"/>
    </xf>
    <xf numFmtId="0" fontId="3" fillId="5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wrapText="1"/>
    </xf>
    <xf numFmtId="0" fontId="3" fillId="10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wrapText="1"/>
    </xf>
    <xf numFmtId="0" fontId="8" fillId="7" borderId="4" xfId="0" applyFont="1" applyFill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8" fillId="9" borderId="4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1" borderId="4" xfId="0" applyFont="1" applyFill="1" applyBorder="1" applyAlignment="1">
      <alignment wrapText="1"/>
    </xf>
    <xf numFmtId="0" fontId="3" fillId="6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wrapText="1"/>
    </xf>
    <xf numFmtId="0" fontId="8" fillId="3" borderId="1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8" fillId="8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10" borderId="1" xfId="0" applyFont="1" applyFill="1" applyBorder="1" applyAlignment="1">
      <alignment wrapText="1"/>
    </xf>
    <xf numFmtId="0" fontId="8" fillId="11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8" fillId="12" borderId="1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9" fillId="9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wrapText="1"/>
    </xf>
    <xf numFmtId="0" fontId="3" fillId="5" borderId="9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7DD"/>
      <color rgb="FFFFCCFF"/>
      <color rgb="FF99FF33"/>
      <color rgb="FFFFFFCC"/>
      <color rgb="FF6DD9FF"/>
      <color rgb="FFE7F9FF"/>
      <color rgb="FFCCFFCC"/>
      <color rgb="FFE2ADAC"/>
      <color rgb="FFEBFAFF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abSelected="1" zoomScale="70" zoomScaleNormal="70" zoomScaleSheetLayoutView="55" zoomScalePageLayoutView="4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24" sqref="K24"/>
    </sheetView>
  </sheetViews>
  <sheetFormatPr defaultColWidth="8.77734375" defaultRowHeight="14.4" x14ac:dyDescent="0.3"/>
  <cols>
    <col min="1" max="1" width="24.5546875" style="1" customWidth="1"/>
    <col min="2" max="2" width="21.21875" style="3" customWidth="1"/>
    <col min="3" max="3" width="27.21875" style="3" customWidth="1"/>
    <col min="4" max="4" width="28.88671875" style="3" customWidth="1"/>
    <col min="5" max="5" width="25.21875" style="3" customWidth="1"/>
    <col min="6" max="6" width="21.21875" style="3" customWidth="1"/>
    <col min="7" max="7" width="41.33203125" style="3" customWidth="1"/>
    <col min="8" max="8" width="30.77734375" style="3" customWidth="1"/>
    <col min="9" max="9" width="28.77734375" style="3" customWidth="1"/>
    <col min="10" max="10" width="32.77734375" style="3" customWidth="1"/>
    <col min="11" max="11" width="26.21875" style="3" customWidth="1"/>
    <col min="12" max="12" width="31.77734375" style="3" customWidth="1"/>
    <col min="13" max="16384" width="8.77734375" style="3"/>
  </cols>
  <sheetData>
    <row r="1" spans="1:13" ht="18" thickBot="1" x14ac:dyDescent="0.35">
      <c r="B1" s="2">
        <f t="shared" ref="B1:L1" si="0">COUNTA(B3:B25)</f>
        <v>5</v>
      </c>
      <c r="C1" s="2">
        <f t="shared" si="0"/>
        <v>7</v>
      </c>
      <c r="D1" s="2">
        <f t="shared" si="0"/>
        <v>10</v>
      </c>
      <c r="E1" s="2">
        <f t="shared" si="0"/>
        <v>11</v>
      </c>
      <c r="F1" s="2">
        <f t="shared" si="0"/>
        <v>8</v>
      </c>
      <c r="G1" s="2">
        <f t="shared" si="0"/>
        <v>8</v>
      </c>
      <c r="H1" s="2">
        <f t="shared" si="0"/>
        <v>8</v>
      </c>
      <c r="I1" s="2">
        <f t="shared" si="0"/>
        <v>7</v>
      </c>
      <c r="J1" s="2">
        <f t="shared" si="0"/>
        <v>15</v>
      </c>
      <c r="K1" s="2">
        <f t="shared" si="0"/>
        <v>6</v>
      </c>
      <c r="L1" s="2">
        <f t="shared" si="0"/>
        <v>6</v>
      </c>
      <c r="M1" s="2"/>
    </row>
    <row r="2" spans="1:13" ht="25.2" thickBot="1" x14ac:dyDescent="0.35">
      <c r="B2" s="8" t="s">
        <v>42</v>
      </c>
      <c r="C2" s="9" t="s">
        <v>0</v>
      </c>
      <c r="D2" s="10" t="s">
        <v>1</v>
      </c>
      <c r="E2" s="11" t="s">
        <v>2</v>
      </c>
      <c r="F2" s="12" t="s">
        <v>3</v>
      </c>
      <c r="G2" s="13" t="s">
        <v>4</v>
      </c>
      <c r="H2" s="14" t="s">
        <v>5</v>
      </c>
      <c r="I2" s="15" t="s">
        <v>6</v>
      </c>
      <c r="J2" s="16" t="s">
        <v>7</v>
      </c>
      <c r="K2" s="17" t="s">
        <v>8</v>
      </c>
      <c r="L2" s="18" t="s">
        <v>9</v>
      </c>
    </row>
    <row r="3" spans="1:13" ht="90" x14ac:dyDescent="0.35">
      <c r="A3" s="129" t="s">
        <v>81</v>
      </c>
      <c r="B3" s="19" t="s">
        <v>88</v>
      </c>
      <c r="C3" s="20"/>
      <c r="D3" s="21"/>
      <c r="E3" s="22" t="s">
        <v>70</v>
      </c>
      <c r="F3" s="23"/>
      <c r="G3" s="24"/>
      <c r="H3" s="25"/>
      <c r="I3" s="26"/>
      <c r="J3" s="27"/>
      <c r="K3" s="28"/>
      <c r="L3" s="29" t="s">
        <v>64</v>
      </c>
    </row>
    <row r="4" spans="1:13" ht="54.6" thickBot="1" x14ac:dyDescent="0.4">
      <c r="A4" s="130"/>
      <c r="B4" s="30" t="s">
        <v>46</v>
      </c>
      <c r="C4" s="31"/>
      <c r="D4" s="32"/>
      <c r="E4" s="33"/>
      <c r="F4" s="34"/>
      <c r="G4" s="35"/>
      <c r="H4" s="36"/>
      <c r="I4" s="37"/>
      <c r="J4" s="38"/>
      <c r="K4" s="39"/>
      <c r="L4" s="40"/>
    </row>
    <row r="5" spans="1:13" ht="126" x14ac:dyDescent="0.35">
      <c r="A5" s="127" t="s">
        <v>82</v>
      </c>
      <c r="B5" s="19" t="s">
        <v>79</v>
      </c>
      <c r="C5" s="41" t="s">
        <v>75</v>
      </c>
      <c r="D5" s="42" t="s">
        <v>56</v>
      </c>
      <c r="E5" s="43" t="s">
        <v>63</v>
      </c>
      <c r="F5" s="44" t="s">
        <v>61</v>
      </c>
      <c r="G5" s="45"/>
      <c r="H5" s="46" t="s">
        <v>67</v>
      </c>
      <c r="I5" s="47" t="s">
        <v>32</v>
      </c>
      <c r="J5" s="48" t="s">
        <v>62</v>
      </c>
      <c r="K5" s="49" t="s">
        <v>59</v>
      </c>
      <c r="L5" s="50" t="s">
        <v>37</v>
      </c>
    </row>
    <row r="6" spans="1:13" ht="108" x14ac:dyDescent="0.35">
      <c r="A6" s="131"/>
      <c r="B6" s="51" t="s">
        <v>80</v>
      </c>
      <c r="C6" s="52" t="s">
        <v>76</v>
      </c>
      <c r="D6" s="53" t="s">
        <v>51</v>
      </c>
      <c r="E6" s="54"/>
      <c r="F6" s="55" t="s">
        <v>41</v>
      </c>
      <c r="G6" s="56" t="s">
        <v>57</v>
      </c>
      <c r="H6" s="57"/>
      <c r="I6" s="58" t="s">
        <v>65</v>
      </c>
      <c r="J6" s="59" t="s">
        <v>39</v>
      </c>
      <c r="K6" s="60" t="s">
        <v>44</v>
      </c>
      <c r="L6" s="61" t="s">
        <v>55</v>
      </c>
    </row>
    <row r="7" spans="1:13" ht="108" x14ac:dyDescent="0.35">
      <c r="A7" s="131"/>
      <c r="B7" s="51" t="s">
        <v>74</v>
      </c>
      <c r="C7" s="52" t="s">
        <v>47</v>
      </c>
      <c r="D7" s="53" t="s">
        <v>48</v>
      </c>
      <c r="E7" s="54"/>
      <c r="F7" s="62" t="s">
        <v>33</v>
      </c>
      <c r="G7" s="63"/>
      <c r="H7" s="57"/>
      <c r="I7" s="64" t="s">
        <v>89</v>
      </c>
      <c r="J7" s="59" t="s">
        <v>78</v>
      </c>
      <c r="K7" s="60" t="s">
        <v>38</v>
      </c>
      <c r="L7" s="61" t="s">
        <v>52</v>
      </c>
    </row>
    <row r="8" spans="1:13" ht="90" x14ac:dyDescent="0.35">
      <c r="A8" s="131"/>
      <c r="B8" s="65"/>
      <c r="C8" s="52" t="s">
        <v>71</v>
      </c>
      <c r="D8" s="66"/>
      <c r="E8" s="54"/>
      <c r="F8" s="67"/>
      <c r="G8" s="68" t="s">
        <v>90</v>
      </c>
      <c r="H8" s="57"/>
      <c r="I8" s="69"/>
      <c r="J8" s="59" t="s">
        <v>28</v>
      </c>
      <c r="K8" s="70"/>
      <c r="L8" s="61" t="s">
        <v>58</v>
      </c>
    </row>
    <row r="9" spans="1:13" ht="36.6" thickBot="1" x14ac:dyDescent="0.4">
      <c r="A9" s="131"/>
      <c r="B9" s="71"/>
      <c r="C9" s="72"/>
      <c r="D9" s="73"/>
      <c r="E9" s="74"/>
      <c r="F9" s="75"/>
      <c r="G9" s="76"/>
      <c r="H9" s="77"/>
      <c r="I9" s="78"/>
      <c r="J9" s="79" t="s">
        <v>50</v>
      </c>
      <c r="K9" s="80"/>
      <c r="L9" s="81"/>
    </row>
    <row r="10" spans="1:13" ht="126" x14ac:dyDescent="0.35">
      <c r="A10" s="127" t="s">
        <v>83</v>
      </c>
      <c r="B10" s="82"/>
      <c r="C10" s="41" t="s">
        <v>49</v>
      </c>
      <c r="D10" s="42" t="s">
        <v>60</v>
      </c>
      <c r="E10" s="83" t="s">
        <v>10</v>
      </c>
      <c r="F10" s="44" t="s">
        <v>14</v>
      </c>
      <c r="G10" s="84" t="s">
        <v>53</v>
      </c>
      <c r="H10" s="46" t="s">
        <v>77</v>
      </c>
      <c r="I10" s="26"/>
      <c r="J10" s="48" t="s">
        <v>50</v>
      </c>
      <c r="K10" s="28"/>
      <c r="L10" s="85"/>
    </row>
    <row r="11" spans="1:13" ht="108" x14ac:dyDescent="0.35">
      <c r="A11" s="131"/>
      <c r="B11" s="65"/>
      <c r="C11" s="52" t="s">
        <v>69</v>
      </c>
      <c r="D11" s="53" t="s">
        <v>69</v>
      </c>
      <c r="E11" s="86" t="s">
        <v>60</v>
      </c>
      <c r="F11" s="67"/>
      <c r="G11" s="56" t="s">
        <v>66</v>
      </c>
      <c r="H11" s="57"/>
      <c r="I11" s="69"/>
      <c r="J11" s="59" t="s">
        <v>54</v>
      </c>
      <c r="K11" s="70"/>
      <c r="L11" s="87"/>
    </row>
    <row r="12" spans="1:13" ht="70.2" customHeight="1" x14ac:dyDescent="0.35">
      <c r="A12" s="131"/>
      <c r="B12" s="65"/>
      <c r="C12" s="88"/>
      <c r="D12" s="66"/>
      <c r="E12" s="86" t="s">
        <v>35</v>
      </c>
      <c r="F12" s="67"/>
      <c r="G12" s="56" t="s">
        <v>31</v>
      </c>
      <c r="H12" s="57"/>
      <c r="I12" s="69"/>
      <c r="J12" s="59" t="s">
        <v>14</v>
      </c>
      <c r="K12" s="70"/>
      <c r="L12" s="87"/>
    </row>
    <row r="13" spans="1:13" ht="54" x14ac:dyDescent="0.35">
      <c r="A13" s="131"/>
      <c r="B13" s="65"/>
      <c r="C13" s="88"/>
      <c r="D13" s="66"/>
      <c r="E13" s="86" t="s">
        <v>29</v>
      </c>
      <c r="F13" s="67"/>
      <c r="G13" s="56" t="s">
        <v>12</v>
      </c>
      <c r="H13" s="57"/>
      <c r="I13" s="69"/>
      <c r="J13" s="59" t="s">
        <v>91</v>
      </c>
      <c r="K13" s="70"/>
      <c r="L13" s="87"/>
    </row>
    <row r="14" spans="1:13" ht="34.799999999999997" x14ac:dyDescent="0.35">
      <c r="A14" s="131"/>
      <c r="B14" s="71"/>
      <c r="C14" s="89"/>
      <c r="D14" s="73"/>
      <c r="E14" s="90" t="s">
        <v>90</v>
      </c>
      <c r="F14" s="75"/>
      <c r="G14" s="91"/>
      <c r="H14" s="77"/>
      <c r="I14" s="78"/>
      <c r="J14" s="92"/>
      <c r="K14" s="80"/>
      <c r="L14" s="81"/>
    </row>
    <row r="15" spans="1:13" ht="54.6" thickBot="1" x14ac:dyDescent="0.4">
      <c r="A15" s="131"/>
      <c r="B15" s="71"/>
      <c r="C15" s="89"/>
      <c r="D15" s="73"/>
      <c r="E15" s="93" t="s">
        <v>69</v>
      </c>
      <c r="F15" s="94" t="s">
        <v>69</v>
      </c>
      <c r="G15" s="91" t="s">
        <v>69</v>
      </c>
      <c r="H15" s="95" t="s">
        <v>69</v>
      </c>
      <c r="I15" s="96" t="s">
        <v>69</v>
      </c>
      <c r="J15" s="79" t="s">
        <v>69</v>
      </c>
      <c r="K15" s="97" t="s">
        <v>69</v>
      </c>
      <c r="L15" s="81"/>
    </row>
    <row r="16" spans="1:13" ht="90" x14ac:dyDescent="0.35">
      <c r="A16" s="127" t="s">
        <v>84</v>
      </c>
      <c r="B16" s="82"/>
      <c r="C16" s="20"/>
      <c r="D16" s="98" t="s">
        <v>93</v>
      </c>
      <c r="E16" s="99"/>
      <c r="F16" s="44" t="s">
        <v>40</v>
      </c>
      <c r="G16" s="24"/>
      <c r="H16" s="46" t="s">
        <v>15</v>
      </c>
      <c r="I16" s="26"/>
      <c r="J16" s="48" t="s">
        <v>26</v>
      </c>
      <c r="K16" s="49" t="s">
        <v>68</v>
      </c>
      <c r="L16" s="85"/>
    </row>
    <row r="17" spans="1:12" ht="54" x14ac:dyDescent="0.35">
      <c r="A17" s="131"/>
      <c r="B17" s="65"/>
      <c r="C17" s="88"/>
      <c r="D17" s="53" t="s">
        <v>30</v>
      </c>
      <c r="E17" s="54"/>
      <c r="F17" s="67"/>
      <c r="G17" s="63"/>
      <c r="H17" s="100" t="s">
        <v>11</v>
      </c>
      <c r="I17" s="69"/>
      <c r="J17" s="59" t="s">
        <v>34</v>
      </c>
      <c r="K17" s="70"/>
      <c r="L17" s="87"/>
    </row>
    <row r="18" spans="1:12" ht="54" x14ac:dyDescent="0.35">
      <c r="A18" s="131"/>
      <c r="B18" s="71"/>
      <c r="C18" s="89"/>
      <c r="D18" s="101" t="s">
        <v>27</v>
      </c>
      <c r="E18" s="74"/>
      <c r="F18" s="75"/>
      <c r="G18" s="76"/>
      <c r="H18" s="77"/>
      <c r="I18" s="78"/>
      <c r="J18" s="79" t="s">
        <v>25</v>
      </c>
      <c r="K18" s="80"/>
      <c r="L18" s="81"/>
    </row>
    <row r="19" spans="1:12" ht="90.6" thickBot="1" x14ac:dyDescent="0.4">
      <c r="A19" s="128"/>
      <c r="B19" s="102"/>
      <c r="C19" s="103"/>
      <c r="D19" s="53" t="s">
        <v>92</v>
      </c>
      <c r="E19" s="104"/>
      <c r="F19" s="105"/>
      <c r="G19" s="106"/>
      <c r="H19" s="107"/>
      <c r="I19" s="108"/>
      <c r="J19" s="109"/>
      <c r="K19" s="110"/>
      <c r="L19" s="111"/>
    </row>
    <row r="20" spans="1:12" ht="108.6" thickBot="1" x14ac:dyDescent="0.4">
      <c r="A20" s="7" t="s">
        <v>85</v>
      </c>
      <c r="B20" s="112"/>
      <c r="C20" s="113"/>
      <c r="D20" s="114"/>
      <c r="E20" s="115" t="s">
        <v>17</v>
      </c>
      <c r="F20" s="116"/>
      <c r="G20" s="117"/>
      <c r="H20" s="118"/>
      <c r="I20" s="119"/>
      <c r="J20" s="120"/>
      <c r="K20" s="121"/>
      <c r="L20" s="122"/>
    </row>
    <row r="21" spans="1:12" ht="108" x14ac:dyDescent="0.35">
      <c r="A21" s="127" t="s">
        <v>86</v>
      </c>
      <c r="B21" s="82"/>
      <c r="C21" s="20"/>
      <c r="D21" s="21"/>
      <c r="E21" s="99"/>
      <c r="F21" s="44" t="s">
        <v>18</v>
      </c>
      <c r="G21" s="24"/>
      <c r="H21" s="46" t="s">
        <v>20</v>
      </c>
      <c r="I21" s="47" t="s">
        <v>23</v>
      </c>
      <c r="J21" s="48" t="s">
        <v>24</v>
      </c>
      <c r="K21" s="28"/>
      <c r="L21" s="85"/>
    </row>
    <row r="22" spans="1:12" ht="72.599999999999994" thickBot="1" x14ac:dyDescent="0.4">
      <c r="A22" s="128"/>
      <c r="B22" s="71"/>
      <c r="C22" s="89"/>
      <c r="D22" s="73"/>
      <c r="E22" s="74"/>
      <c r="F22" s="75"/>
      <c r="G22" s="76"/>
      <c r="H22" s="95" t="s">
        <v>21</v>
      </c>
      <c r="I22" s="78"/>
      <c r="J22" s="92"/>
      <c r="K22" s="80"/>
      <c r="L22" s="81"/>
    </row>
    <row r="23" spans="1:12" ht="108" x14ac:dyDescent="0.35">
      <c r="A23" s="127" t="s">
        <v>87</v>
      </c>
      <c r="B23" s="82"/>
      <c r="C23" s="41" t="s">
        <v>16</v>
      </c>
      <c r="D23" s="42" t="s">
        <v>16</v>
      </c>
      <c r="E23" s="22" t="s">
        <v>36</v>
      </c>
      <c r="F23" s="123" t="s">
        <v>45</v>
      </c>
      <c r="G23" s="84" t="s">
        <v>19</v>
      </c>
      <c r="H23" s="46" t="s">
        <v>22</v>
      </c>
      <c r="I23" s="47" t="s">
        <v>36</v>
      </c>
      <c r="J23" s="48" t="s">
        <v>13</v>
      </c>
      <c r="K23" s="49" t="s">
        <v>94</v>
      </c>
      <c r="L23" s="50" t="s">
        <v>43</v>
      </c>
    </row>
    <row r="24" spans="1:12" ht="36.6" thickBot="1" x14ac:dyDescent="0.4">
      <c r="A24" s="128"/>
      <c r="B24" s="124"/>
      <c r="C24" s="31"/>
      <c r="D24" s="32"/>
      <c r="E24" s="125" t="s">
        <v>72</v>
      </c>
      <c r="F24" s="34"/>
      <c r="G24" s="35"/>
      <c r="H24" s="36"/>
      <c r="I24" s="126" t="s">
        <v>73</v>
      </c>
      <c r="J24" s="38"/>
      <c r="K24" s="39"/>
      <c r="L24" s="40"/>
    </row>
    <row r="25" spans="1:12" ht="15.6" x14ac:dyDescent="0.3">
      <c r="A25" s="4"/>
      <c r="B25" s="5"/>
      <c r="C25" s="5"/>
      <c r="D25" s="5"/>
      <c r="E25" s="6"/>
      <c r="F25" s="5"/>
      <c r="G25" s="5"/>
      <c r="H25" s="5"/>
      <c r="I25" s="6"/>
      <c r="J25" s="5"/>
      <c r="K25" s="5"/>
      <c r="L25" s="5"/>
    </row>
  </sheetData>
  <mergeCells count="6">
    <mergeCell ref="A23:A24"/>
    <mergeCell ref="A3:A4"/>
    <mergeCell ref="A5:A9"/>
    <mergeCell ref="A10:A15"/>
    <mergeCell ref="A21:A22"/>
    <mergeCell ref="A16:A19"/>
  </mergeCells>
  <pageMargins left="0.19685039370078741" right="0.19685039370078741" top="0.15748031496062992" bottom="0.27559055118110237" header="0" footer="0"/>
  <pageSetup paperSize="9" scale="80" fitToHeight="2" orientation="landscape" horizontalDpi="180" verticalDpi="180" r:id="rId1"/>
  <rowBreaks count="1" manualBreakCount="1">
    <brk id="11" max="11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Дорожная карта 2025</vt:lpstr>
      <vt:lpstr>'Дорожная карта 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2024-10-14T01:55:11Z</dcterms:modified>
</cp:coreProperties>
</file>